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3.- estado analitico del egreso Marzo 20\CONAC\"/>
    </mc:Choice>
  </mc:AlternateContent>
  <xr:revisionPtr revIDLastSave="0" documentId="8_{DF560D5E-0A1A-4D3F-A63A-58B8D822F5C6}" xr6:coauthVersionLast="45" xr6:coauthVersionMax="45" xr10:uidLastSave="{00000000-0000-0000-0000-000000000000}"/>
  <bookViews>
    <workbookView xWindow="-120" yWindow="-120" windowWidth="20730" windowHeight="11160" xr2:uid="{E2A40D8C-037E-468A-8852-29B54BD6CA23}"/>
  </bookViews>
  <sheets>
    <sheet name="postura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postura!$A$1:$C$29</definedName>
    <definedName name="FACTOR">[1]ENTORNO!$D$13</definedName>
    <definedName name="Factor_de_Actualizacion_para_llevar_a_pesos_constantes_los">"B/G"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5" i="1" s="1"/>
  <c r="C13" i="1" s="1"/>
  <c r="B16" i="1"/>
  <c r="B15" i="1" s="1"/>
  <c r="B13" i="1" s="1"/>
  <c r="C28" i="1"/>
  <c r="B28" i="1"/>
  <c r="C20" i="1" l="1"/>
  <c r="B20" i="1"/>
  <c r="B22" i="1" l="1"/>
  <c r="C22" i="1"/>
</calcChain>
</file>

<file path=xl/sharedStrings.xml><?xml version="1.0" encoding="utf-8"?>
<sst xmlns="http://schemas.openxmlformats.org/spreadsheetml/2006/main" count="27" uniqueCount="22">
  <si>
    <t>GOBIERNO DEL ESTADO DE QUINTANA ROO</t>
  </si>
  <si>
    <t>INDICADORES DE LA POSTURA FISCAL</t>
  </si>
  <si>
    <t>(pesos)</t>
  </si>
  <si>
    <t>Concepto</t>
  </si>
  <si>
    <t>Devengado</t>
  </si>
  <si>
    <t>Pagado</t>
  </si>
  <si>
    <t>Ingreso Presupuestario</t>
  </si>
  <si>
    <t>Sector Gobierno</t>
  </si>
  <si>
    <t>Egreso Presupuestario</t>
  </si>
  <si>
    <t>Sector Paraestatal</t>
  </si>
  <si>
    <t>Sector Paraestatal no Financiero</t>
  </si>
  <si>
    <t>Entidades no Empresariales no Financieras</t>
  </si>
  <si>
    <t>Entidades Empresariales no Financieras</t>
  </si>
  <si>
    <t>Sector Paraestatal Financiero</t>
  </si>
  <si>
    <t>Balance Presupuestario</t>
  </si>
  <si>
    <t>Intereses, Comisiones y Gastos de la Deuda</t>
  </si>
  <si>
    <t>Balance Primario</t>
  </si>
  <si>
    <t>Las cifras pueden presentar diferencias por redondeos.</t>
  </si>
  <si>
    <t>Financiamiento</t>
  </si>
  <si>
    <t>Amortización de la Deuda</t>
  </si>
  <si>
    <t>Endeudamiento o Desendeudamiento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</si>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</sst>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;[Red]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name val="Futura Lt BT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FECE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6" fillId="4" borderId="6" xfId="1" applyFont="1" applyFill="1" applyBorder="1" applyAlignment="1">
      <alignment horizontal="center" vertical="center" wrapText="1"/>
    </xf>
    <xf numFmtId="43" fontId="6" fillId="4" borderId="7" xfId="1" applyFont="1" applyFill="1" applyBorder="1" applyAlignment="1">
      <alignment horizontal="center" vertical="center" wrapText="1"/>
    </xf>
    <xf numFmtId="43" fontId="6" fillId="4" borderId="8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3" fontId="7" fillId="0" borderId="10" xfId="1" applyNumberFormat="1" applyFont="1" applyFill="1" applyBorder="1" applyAlignment="1"/>
    <xf numFmtId="3" fontId="7" fillId="0" borderId="11" xfId="1" applyNumberFormat="1" applyFont="1" applyFill="1" applyBorder="1" applyAlignment="1"/>
    <xf numFmtId="0" fontId="6" fillId="0" borderId="6" xfId="0" applyFont="1" applyBorder="1" applyAlignment="1">
      <alignment horizontal="left" wrapText="1" indent="1"/>
    </xf>
    <xf numFmtId="3" fontId="6" fillId="0" borderId="7" xfId="1" applyNumberFormat="1" applyFont="1" applyFill="1" applyBorder="1" applyAlignment="1"/>
    <xf numFmtId="3" fontId="6" fillId="0" borderId="8" xfId="1" applyNumberFormat="1" applyFont="1" applyFill="1" applyBorder="1" applyAlignment="1"/>
    <xf numFmtId="0" fontId="6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 indent="1"/>
    </xf>
    <xf numFmtId="3" fontId="8" fillId="0" borderId="7" xfId="1" applyNumberFormat="1" applyFont="1" applyFill="1" applyBorder="1" applyAlignment="1"/>
    <xf numFmtId="4" fontId="8" fillId="0" borderId="8" xfId="1" applyNumberFormat="1" applyFont="1" applyFill="1" applyBorder="1" applyAlignment="1"/>
    <xf numFmtId="3" fontId="8" fillId="0" borderId="8" xfId="1" applyNumberFormat="1" applyFont="1" applyFill="1" applyBorder="1" applyAlignment="1"/>
    <xf numFmtId="0" fontId="8" fillId="0" borderId="6" xfId="0" applyFont="1" applyBorder="1" applyAlignment="1">
      <alignment horizontal="left" wrapText="1" indent="2"/>
    </xf>
    <xf numFmtId="0" fontId="9" fillId="0" borderId="6" xfId="0" applyFont="1" applyBorder="1" applyAlignment="1">
      <alignment horizontal="left" wrapText="1" indent="3"/>
    </xf>
    <xf numFmtId="3" fontId="9" fillId="0" borderId="7" xfId="1" applyNumberFormat="1" applyFont="1" applyFill="1" applyBorder="1" applyAlignment="1"/>
    <xf numFmtId="3" fontId="9" fillId="0" borderId="8" xfId="1" applyNumberFormat="1" applyFont="1" applyFill="1" applyBorder="1" applyAlignment="1"/>
    <xf numFmtId="3" fontId="10" fillId="0" borderId="7" xfId="1" applyNumberFormat="1" applyFont="1" applyFill="1" applyBorder="1" applyAlignment="1"/>
    <xf numFmtId="3" fontId="10" fillId="0" borderId="8" xfId="1" applyNumberFormat="1" applyFont="1" applyFill="1" applyBorder="1" applyAlignment="1"/>
    <xf numFmtId="0" fontId="8" fillId="0" borderId="12" xfId="0" applyFont="1" applyBorder="1" applyAlignment="1">
      <alignment horizontal="left" wrapText="1" indent="2"/>
    </xf>
    <xf numFmtId="3" fontId="11" fillId="0" borderId="13" xfId="1" applyNumberFormat="1" applyFont="1" applyFill="1" applyBorder="1" applyAlignment="1"/>
    <xf numFmtId="3" fontId="11" fillId="0" borderId="14" xfId="1" applyNumberFormat="1" applyFont="1" applyFill="1" applyBorder="1" applyAlignment="1"/>
    <xf numFmtId="166" fontId="3" fillId="3" borderId="12" xfId="0" applyNumberFormat="1" applyFont="1" applyFill="1" applyBorder="1" applyAlignment="1">
      <alignment horizontal="left" wrapText="1" indent="1"/>
    </xf>
    <xf numFmtId="3" fontId="3" fillId="3" borderId="13" xfId="1" applyNumberFormat="1" applyFont="1" applyFill="1" applyBorder="1" applyAlignment="1"/>
    <xf numFmtId="3" fontId="3" fillId="3" borderId="14" xfId="1" applyNumberFormat="1" applyFont="1" applyFill="1" applyBorder="1" applyAlignment="1"/>
    <xf numFmtId="0" fontId="8" fillId="0" borderId="9" xfId="0" applyFont="1" applyBorder="1" applyAlignment="1">
      <alignment horizontal="left" wrapText="1" indent="1"/>
    </xf>
    <xf numFmtId="3" fontId="11" fillId="0" borderId="10" xfId="1" applyNumberFormat="1" applyFont="1" applyFill="1" applyBorder="1" applyAlignment="1"/>
    <xf numFmtId="3" fontId="11" fillId="0" borderId="11" xfId="1" applyNumberFormat="1" applyFont="1" applyFill="1" applyBorder="1" applyAlignment="1"/>
    <xf numFmtId="166" fontId="3" fillId="3" borderId="15" xfId="0" applyNumberFormat="1" applyFont="1" applyFill="1" applyBorder="1" applyAlignment="1">
      <alignment horizontal="left" wrapText="1" indent="1"/>
    </xf>
    <xf numFmtId="3" fontId="3" fillId="3" borderId="16" xfId="1" applyNumberFormat="1" applyFont="1" applyFill="1" applyBorder="1" applyAlignment="1"/>
    <xf numFmtId="3" fontId="3" fillId="3" borderId="17" xfId="1" applyNumberFormat="1" applyFont="1" applyFill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6" fillId="4" borderId="18" xfId="1" applyFont="1" applyFill="1" applyBorder="1" applyAlignment="1">
      <alignment horizontal="center" vertical="center" wrapText="1"/>
    </xf>
    <xf numFmtId="43" fontId="6" fillId="4" borderId="19" xfId="1" applyFont="1" applyFill="1" applyBorder="1" applyAlignment="1">
      <alignment horizontal="center" vertical="center" wrapText="1"/>
    </xf>
    <xf numFmtId="43" fontId="6" fillId="4" borderId="20" xfId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/>
    <xf numFmtId="3" fontId="8" fillId="0" borderId="11" xfId="1" applyNumberFormat="1" applyFont="1" applyFill="1" applyBorder="1" applyAlignment="1"/>
  </cellXfs>
  <cellStyles count="3">
    <cellStyle name="Millares" xfId="1" builtinId="3"/>
    <cellStyle name="Normal" xfId="0" builtinId="0"/>
    <cellStyle name="Normal_Libro2" xfId="2" xr:uid="{72019831-45A0-47CA-918D-40AAB3ADCDA7}"/>
  </cellStyles>
  <dxfs count="80"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 patternType="solid">
          <bgColor theme="7" tint="0.39997558519241921"/>
        </patternFill>
      </fill>
    </dxf>
    <dxf>
      <fill>
        <patternFill patternType="solid">
          <bgColor rgb="FF00B050"/>
        </patternFill>
      </fill>
    </dxf>
    <dxf>
      <font>
        <sz val="10"/>
      </font>
    </dxf>
    <dxf>
      <font>
        <color theme="0"/>
      </font>
    </dxf>
    <dxf>
      <font>
        <b/>
      </font>
    </dxf>
    <dxf>
      <fill>
        <patternFill patternType="solid">
          <bgColor theme="5" tint="-0.499984740745262"/>
        </patternFill>
      </fill>
    </dxf>
    <dxf>
      <font>
        <color theme="2"/>
      </font>
    </dxf>
    <dxf>
      <alignment horizontal="center" readingOrder="0"/>
    </dxf>
    <dxf>
      <alignment vertical="center" readingOrder="0"/>
    </dxf>
    <dxf>
      <alignment wrapText="1" readingOrder="0"/>
    </dxf>
    <dxf>
      <numFmt numFmtId="164" formatCode="_-* #,##0_-;\-* #,##0_-;_-* &quot;-&quot;??_-;_-@_-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ont>
        <color theme="1"/>
      </font>
    </dxf>
    <dxf>
      <font>
        <color theme="1"/>
      </font>
    </dxf>
    <dxf>
      <font>
        <b/>
      </font>
    </dxf>
    <dxf>
      <font>
        <b/>
      </font>
    </dxf>
    <dxf>
      <font>
        <b val="0"/>
      </font>
    </dxf>
    <dxf>
      <font>
        <sz val="11"/>
      </font>
    </dxf>
    <dxf>
      <numFmt numFmtId="164" formatCode="_-* #,##0_-;\-* #,##0_-;_-* &quot;-&quot;??_-;_-@_-"/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 patternType="solid">
          <bgColor theme="7" tint="0.39997558519241921"/>
        </patternFill>
      </fill>
    </dxf>
    <dxf>
      <fill>
        <patternFill patternType="solid">
          <bgColor rgb="FF00B050"/>
        </patternFill>
      </fill>
    </dxf>
    <dxf>
      <font>
        <sz val="10"/>
      </font>
    </dxf>
    <dxf>
      <font>
        <color theme="0"/>
      </font>
    </dxf>
    <dxf>
      <font>
        <b/>
      </font>
    </dxf>
    <dxf>
      <fill>
        <patternFill patternType="solid">
          <bgColor theme="5" tint="-0.499984740745262"/>
        </patternFill>
      </fill>
    </dxf>
    <dxf>
      <font>
        <color theme="2"/>
      </font>
    </dxf>
    <dxf>
      <alignment horizontal="center" readingOrder="0"/>
    </dxf>
    <dxf>
      <alignment vertical="center" readingOrder="0"/>
    </dxf>
    <dxf>
      <alignment wrapText="1" readingOrder="0"/>
    </dxf>
    <dxf>
      <numFmt numFmtId="164" formatCode="_-* #,##0_-;\-* #,##0_-;_-* &quot;-&quot;??_-;_-@_-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ont>
        <color theme="1"/>
      </font>
    </dxf>
    <dxf>
      <font>
        <color theme="1"/>
      </font>
    </dxf>
    <dxf>
      <font>
        <b/>
      </font>
    </dxf>
    <dxf>
      <font>
        <b/>
      </font>
    </dxf>
    <dxf>
      <font>
        <sz val="11"/>
      </font>
    </dxf>
    <dxf>
      <numFmt numFmtId="164" formatCode="_-* #,##0_-;\-* #,##0_-;_-* &quot;-&quot;??_-;_-@_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1162464</xdr:colOff>
      <xdr:row>4</xdr:row>
      <xdr:rowOff>93603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1571AF-7224-44D9-A191-FF2808A6D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2505075" y="85725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104775</xdr:rowOff>
    </xdr:from>
    <xdr:to>
      <xdr:col>2</xdr:col>
      <xdr:colOff>904875</xdr:colOff>
      <xdr:row>4</xdr:row>
      <xdr:rowOff>153210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D1A7D0-1254-46EF-B027-AC12A979C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04775"/>
          <a:ext cx="885825" cy="810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EBB6-1D23-4FF4-B2FB-330A44EF350F}">
  <sheetPr>
    <tabColor rgb="FFFFFF00"/>
    <pageSetUpPr fitToPage="1"/>
  </sheetPr>
  <dimension ref="A1:C29"/>
  <sheetViews>
    <sheetView showGridLines="0" tabSelected="1" zoomScaleNormal="100" workbookViewId="0">
      <selection activeCell="H27" sqref="H27"/>
    </sheetView>
  </sheetViews>
  <sheetFormatPr baseColWidth="10" defaultRowHeight="15"/>
  <cols>
    <col min="1" max="1" width="46.5703125" customWidth="1"/>
    <col min="2" max="2" width="20.7109375" customWidth="1"/>
    <col min="3" max="3" width="18" bestFit="1" customWidth="1"/>
    <col min="4" max="4" width="14.28515625" customWidth="1"/>
  </cols>
  <sheetData>
    <row r="1" spans="1:3">
      <c r="A1" s="1"/>
      <c r="B1" s="2"/>
      <c r="C1" s="2"/>
    </row>
    <row r="2" spans="1:3">
      <c r="A2" s="1"/>
      <c r="B2" s="2"/>
      <c r="C2" s="2"/>
    </row>
    <row r="3" spans="1:3">
      <c r="A3" s="1"/>
      <c r="B3" s="2"/>
      <c r="C3" s="2"/>
    </row>
    <row r="4" spans="1:3">
      <c r="A4" s="1"/>
      <c r="B4" s="2"/>
      <c r="C4" s="2"/>
    </row>
    <row r="5" spans="1:3">
      <c r="A5" s="1"/>
      <c r="B5" s="2"/>
      <c r="C5" s="2"/>
    </row>
    <row r="6" spans="1:3">
      <c r="A6" s="4" t="s">
        <v>0</v>
      </c>
      <c r="B6" s="5"/>
      <c r="C6" s="6"/>
    </row>
    <row r="7" spans="1:3">
      <c r="A7" s="7" t="s">
        <v>1</v>
      </c>
      <c r="B7" s="8"/>
      <c r="C7" s="9"/>
    </row>
    <row r="8" spans="1:3">
      <c r="A8" s="10" t="s">
        <v>21</v>
      </c>
      <c r="B8" s="11"/>
      <c r="C8" s="12"/>
    </row>
    <row r="9" spans="1:3">
      <c r="A9" s="10" t="s">
        <v>2</v>
      </c>
      <c r="B9" s="11"/>
      <c r="C9" s="12"/>
    </row>
    <row r="10" spans="1:3">
      <c r="A10" s="13" t="s">
        <v>3</v>
      </c>
      <c r="B10" s="14" t="s">
        <v>4</v>
      </c>
      <c r="C10" s="15" t="s">
        <v>5</v>
      </c>
    </row>
    <row r="11" spans="1:3" ht="17.25" customHeight="1">
      <c r="A11" s="16" t="s">
        <v>6</v>
      </c>
      <c r="B11" s="17">
        <v>8520008705.3999996</v>
      </c>
      <c r="C11" s="18">
        <v>8520008705.3999996</v>
      </c>
    </row>
    <row r="12" spans="1:3" ht="17.25" hidden="1" customHeight="1">
      <c r="A12" s="19" t="s">
        <v>7</v>
      </c>
      <c r="B12" s="20">
        <v>747263651.37000179</v>
      </c>
      <c r="C12" s="21">
        <v>1215824408.5600014</v>
      </c>
    </row>
    <row r="13" spans="1:3" ht="17.25" customHeight="1">
      <c r="A13" s="22" t="s">
        <v>8</v>
      </c>
      <c r="B13" s="20">
        <f>B14+B15</f>
        <v>7954119601.2699986</v>
      </c>
      <c r="C13" s="21">
        <f>C14+C15</f>
        <v>7275824478.1399975</v>
      </c>
    </row>
    <row r="14" spans="1:3">
      <c r="A14" s="23" t="s">
        <v>7</v>
      </c>
      <c r="B14" s="24">
        <v>4723382379.6500034</v>
      </c>
      <c r="C14" s="25">
        <v>4526773796.1900015</v>
      </c>
    </row>
    <row r="15" spans="1:3">
      <c r="A15" s="23" t="s">
        <v>9</v>
      </c>
      <c r="B15" s="24">
        <f>B16+B19</f>
        <v>3230737221.6199951</v>
      </c>
      <c r="C15" s="26">
        <f>C16+C19</f>
        <v>2749050681.9499955</v>
      </c>
    </row>
    <row r="16" spans="1:3">
      <c r="A16" s="27" t="s">
        <v>10</v>
      </c>
      <c r="B16" s="24">
        <f>B17+B18</f>
        <v>3227745138.2099953</v>
      </c>
      <c r="C16" s="26">
        <f>C17+C18</f>
        <v>2747058183.5399957</v>
      </c>
    </row>
    <row r="17" spans="1:3">
      <c r="A17" s="28" t="s">
        <v>11</v>
      </c>
      <c r="B17" s="29">
        <v>3227745138.2099953</v>
      </c>
      <c r="C17" s="30">
        <v>2747058183.5399957</v>
      </c>
    </row>
    <row r="18" spans="1:3">
      <c r="A18" s="28" t="s">
        <v>12</v>
      </c>
      <c r="B18" s="31">
        <v>0</v>
      </c>
      <c r="C18" s="32">
        <v>0</v>
      </c>
    </row>
    <row r="19" spans="1:3">
      <c r="A19" s="33" t="s">
        <v>13</v>
      </c>
      <c r="B19" s="34">
        <v>2992083.4100000006</v>
      </c>
      <c r="C19" s="35">
        <v>1992498.41</v>
      </c>
    </row>
    <row r="20" spans="1:3">
      <c r="A20" s="36" t="s">
        <v>14</v>
      </c>
      <c r="B20" s="37">
        <f>B11-B13</f>
        <v>565889104.13000107</v>
      </c>
      <c r="C20" s="38">
        <f>C11-C13</f>
        <v>1244184227.2600021</v>
      </c>
    </row>
    <row r="21" spans="1:3">
      <c r="A21" s="39" t="s">
        <v>15</v>
      </c>
      <c r="B21" s="40">
        <v>516412753.78999996</v>
      </c>
      <c r="C21" s="41">
        <v>516412753.78999996</v>
      </c>
    </row>
    <row r="22" spans="1:3">
      <c r="A22" s="42" t="s">
        <v>16</v>
      </c>
      <c r="B22" s="43">
        <f>B20+B21</f>
        <v>1082301857.920001</v>
      </c>
      <c r="C22" s="44">
        <f>C20+C21</f>
        <v>1760596981.0500021</v>
      </c>
    </row>
    <row r="23" spans="1:3">
      <c r="A23" s="45" t="s">
        <v>17</v>
      </c>
      <c r="B23" s="45"/>
      <c r="C23" s="45"/>
    </row>
    <row r="24" spans="1:3" ht="10.5" customHeight="1">
      <c r="A24" s="46"/>
    </row>
    <row r="25" spans="1:3">
      <c r="A25" s="47" t="s">
        <v>3</v>
      </c>
      <c r="B25" s="48" t="s">
        <v>4</v>
      </c>
      <c r="C25" s="49" t="s">
        <v>5</v>
      </c>
    </row>
    <row r="26" spans="1:3">
      <c r="A26" s="39" t="s">
        <v>18</v>
      </c>
      <c r="B26" s="50">
        <v>0</v>
      </c>
      <c r="C26" s="51">
        <v>0</v>
      </c>
    </row>
    <row r="27" spans="1:3">
      <c r="A27" s="23" t="s">
        <v>19</v>
      </c>
      <c r="B27" s="24">
        <v>102811452.99000001</v>
      </c>
      <c r="C27" s="26">
        <v>102811452.99000001</v>
      </c>
    </row>
    <row r="28" spans="1:3">
      <c r="A28" s="42" t="s">
        <v>20</v>
      </c>
      <c r="B28" s="43">
        <f>B26-B27</f>
        <v>-102811452.99000001</v>
      </c>
      <c r="C28" s="44">
        <f>C26-C27</f>
        <v>-102811452.99000001</v>
      </c>
    </row>
    <row r="29" spans="1:3">
      <c r="A29" s="45" t="s">
        <v>17</v>
      </c>
      <c r="B29" s="45"/>
      <c r="C29" s="45"/>
    </row>
  </sheetData>
  <mergeCells count="6">
    <mergeCell ref="A29:C29"/>
    <mergeCell ref="A6:C6"/>
    <mergeCell ref="A7:C7"/>
    <mergeCell ref="A8:C8"/>
    <mergeCell ref="A9:C9"/>
    <mergeCell ref="A23:C23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postura</vt:lpstr>
      <vt:lpstr>postura!Área_de_impresión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2020-06-30T17:01:08Z</cp:lastPrinted>
  <dcterms:created xsi:type="dcterms:W3CDTF">2020-06-30T16:57:32Z</dcterms:created>
  <dcterms:modified xsi:type="dcterms:W3CDTF">2020-06-30T17:01:43Z</dcterms:modified>
</cp:coreProperties>
</file>